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9040" windowHeight="15840"/>
  </bookViews>
  <sheets>
    <sheet name="specyfikacja dostaw" sheetId="5" r:id="rId1"/>
    <sheet name="specyfikacja usług" sheetId="4" r:id="rId2"/>
  </sheets>
  <definedNames>
    <definedName name="KW">#REF!</definedName>
    <definedName name="wybór">#REF!</definedName>
  </definedNames>
  <calcPr calcId="125725"/>
</workbook>
</file>

<file path=xl/calcChain.xml><?xml version="1.0" encoding="utf-8"?>
<calcChain xmlns="http://schemas.openxmlformats.org/spreadsheetml/2006/main">
  <c r="G17" i="4"/>
  <c r="H17" s="1"/>
  <c r="G16"/>
  <c r="H16" s="1"/>
  <c r="H18" l="1"/>
</calcChain>
</file>

<file path=xl/sharedStrings.xml><?xml version="1.0" encoding="utf-8"?>
<sst xmlns="http://schemas.openxmlformats.org/spreadsheetml/2006/main" count="66" uniqueCount="48">
  <si>
    <t>Lp.</t>
  </si>
  <si>
    <t xml:space="preserve">Załącznik nr 9 do wniosku o dofinansowanie </t>
  </si>
  <si>
    <t>…………………………………..</t>
  </si>
  <si>
    <t xml:space="preserve">        Pieczęć Wnioskodawcy</t>
  </si>
  <si>
    <t>Tytuł:</t>
  </si>
  <si>
    <t>Wnioskodawca:</t>
  </si>
  <si>
    <t>Nazwa</t>
  </si>
  <si>
    <t>Opis głównych parametrów technicznych</t>
  </si>
  <si>
    <t>Ilość</t>
  </si>
  <si>
    <t>Netto</t>
  </si>
  <si>
    <t>VAT</t>
  </si>
  <si>
    <t>Brutto</t>
  </si>
  <si>
    <t>Suma</t>
  </si>
  <si>
    <t xml:space="preserve">Wydatek kwalifikowany w projekcie </t>
  </si>
  <si>
    <t>Wartość jednostkowa (zł)</t>
  </si>
  <si>
    <t>Suma kosztów dla kategorii wydatków "Dostawy":</t>
  </si>
  <si>
    <t>Suma kosztów dla kategorii wydatków "Wartości niematerialne i prawne":</t>
  </si>
  <si>
    <t>Suma ogółem:</t>
  </si>
  <si>
    <t>SPECYFIKACJA DOSTAW</t>
  </si>
  <si>
    <t>SPECYFIKACJA USŁUG</t>
  </si>
  <si>
    <t>Zakres usług</t>
  </si>
  <si>
    <t>Kategoria wydatków zgodna z p. D.3 wniosku</t>
  </si>
  <si>
    <t>Tytuł projektu:</t>
  </si>
  <si>
    <t>1.</t>
  </si>
  <si>
    <t>2.</t>
  </si>
  <si>
    <t>Gmina Besko</t>
  </si>
  <si>
    <t>Dostawy</t>
  </si>
  <si>
    <t>Dzienny Dom Pomocy Osobom Niepełnosprawnym - budynek pasywny</t>
  </si>
  <si>
    <t>NIE</t>
  </si>
  <si>
    <t>Powykonawczy audyt efektywności energetycznej</t>
  </si>
  <si>
    <t>Sporzadzenie powykonawczego audytu efektywności energetycznej zgodnie z aktualnymi przepisami i normami.</t>
  </si>
  <si>
    <t>Termowizyjne badanie ciągłości warstw izolacji oraz badanie szczelności powietrznej budynku</t>
  </si>
  <si>
    <t>Sporzadzenie termowizyjnego badania ciągłości warstw izolacji oraz badania szczelności powietrznej budynku zgodnie z aktualnymi przepisami i normami.</t>
  </si>
  <si>
    <t xml:space="preserve">Uzasadnienie konieczności zakupu usługi  
Zgodnie z zapisami Regulaminu konkursu Beneficjent jest zobowązany do przeprowadzenia mechanizmów kontoroli jakości wykonania inwestycji, tj. powykonawczego audytu efektywnosci energetycznej, termowizyjnego badania ciągłości warstw izolacji i badaniaszczelności potwitrznej budynku.                                                                                                                                                                               
 Data sporządzenia                                                                                                                                                                    Czytelny/-e podpis/-y i pieczęć/-cie 
                                                                                                                                                                                             osób upoważnionych do podpisania wniosku
</t>
  </si>
  <si>
    <t>Leżanka/kozetka</t>
  </si>
  <si>
    <t>lustro logopedyczne</t>
  </si>
  <si>
    <t>Kabina UGUL</t>
  </si>
  <si>
    <t>Kozetka lekarska</t>
  </si>
  <si>
    <t>Tor do nauki chodu</t>
  </si>
  <si>
    <t>Rotor elektryczny</t>
  </si>
  <si>
    <t>Lustro logopedyczne w drewnianej ramie – duże lustro o rozmiarze 60 cm x 120 cm, w ramie do zawieszenia w poziomie, pozwalające na ćwiczenia logopedyczne</t>
  </si>
  <si>
    <t>Kabina UGUL do ćwiczeń i zawieszeń przeznaczona do kinezyterapii indywidualnej. Stosuje się w niej zawieszenia całkowite, ćwiczenia czynne w odciążeniu oraz czynne z oporem i z zastosowaniem systemu bloczkowo-ciężarkowego. Istnieje możliwość zastosowania wyciągu do pozycji Perschl'a. Konstrukcja stalowa malowana proszkowo w kolorze białym. 
Dane techniczne:
- dł.: 200 cm
- szer.: 200 cm
- wys.: 203 cm</t>
  </si>
  <si>
    <t>Rotor rehabilitacyjny elektryczny do ćwiczeń biernych kończyn górnych i dolnych posiadający manualną regulację obciążenia oraz ekran LCD pokazujący czas, pokonany dystans i ilość spalonych kalorii. 
Dane techniczne:
	Waga: 8 kg 	Moc: 60 W
	Wymiary: 50x46x38 cm</t>
  </si>
  <si>
    <t>Konstrukcja kozetki wykonana z profili stalowych, posiadająca regulowany zagłówek w zakresie od -90 do +35 stopni, tapicerka miękka z obiciem tworzywowym, skóropodobnym, zmywalnym. Kozetka wyposażona w uchwyt na podkłady jednorazowe w roli.
Dane techniczne:
- wysokość: 500 mm,
- długość: 1850 mm,
- szerokość: 550 mm
- dopuszczalne obciążenie 170 kg,
- kąt regulacji zagłówka 0 do +35.</t>
  </si>
  <si>
    <t>Poręcze toru wykonane są ze stalowych profili pokrytych farbą proszkową, odporną na zarysowania. Regulacja wysokości oraz rozstawu pozwala na dopasowanie poręczy do postury ćwiczącego. Tor posiada drewniane przeszkody (5 drążków).
Konstrukcja stalowa, malowana proszkowo w kolorze białym. 
Dane techniczne:
	Długość: 3000 mm
	Dopuszczalne obciążenie: 150 kg
	Waga: 60 kg
	Regulacja wysokości poręczy: 690 mm - 1090 mm
	Regulacja rozstawu szerokości poręczy: 370 mm - 700 mm
	Rozstaw otworów w poziomie: 430 mm
	Rozstaw otworów w pionie (w odniesieniu do podłogi toru): 35 mm, 95 mm, 155 mm
	Szerokość bieżni: 736 mm
	Szerokość całkowita: 1255 mm
	Ilość drążków: 5 sztuk</t>
  </si>
  <si>
    <t>Kozetka elektryczna lub manualna dwusegmentowa z podajnikiem papieru. Podgłówek regulowany sprężyną gazową, uchwyty na pasy do stabilizacji po obu stronach leżanki, korba do manualnej regulacji wysokości lub pilot ręczny do elektrycznej regulacji wysokości.
Dane techniczne: 
	Długość: 200 cm
	Szerokość: 69 cm
	Wysokość: od 60 cm do 88 cm
	Regulacja kąta nachylenia zagłówka: od -60 ° do +45 °
	Waga: 58 kg
	Dopuszczalne obciążenie (regulacja elektryczna): 150 kg
	Dopuszczalne obciążenie (regulacja manualna): 300 kg</t>
  </si>
  <si>
    <t>SR.271.16.2021</t>
  </si>
  <si>
    <t>Okres gwarancji</t>
  </si>
</sst>
</file>

<file path=xl/styles.xml><?xml version="1.0" encoding="utf-8"?>
<styleSheet xmlns="http://schemas.openxmlformats.org/spreadsheetml/2006/main">
  <fonts count="15">
    <font>
      <sz val="11"/>
      <color theme="1"/>
      <name val="Czcionka tekstu podstawowego"/>
      <family val="2"/>
      <charset val="238"/>
    </font>
    <font>
      <b/>
      <sz val="12"/>
      <color theme="1"/>
      <name val="Arial"/>
      <family val="2"/>
      <charset val="238"/>
    </font>
    <font>
      <sz val="12"/>
      <color theme="1"/>
      <name val="Arial"/>
      <family val="2"/>
      <charset val="238"/>
    </font>
    <font>
      <sz val="11"/>
      <color rgb="FF000000"/>
      <name val="Arial"/>
      <family val="2"/>
      <charset val="238"/>
    </font>
    <font>
      <b/>
      <sz val="11"/>
      <color theme="1"/>
      <name val="Arial"/>
      <family val="2"/>
      <charset val="238"/>
    </font>
    <font>
      <sz val="10"/>
      <color theme="1"/>
      <name val="Arial"/>
      <family val="2"/>
      <charset val="238"/>
    </font>
    <font>
      <sz val="11"/>
      <color theme="1"/>
      <name val="Arial"/>
      <family val="2"/>
      <charset val="238"/>
    </font>
    <font>
      <sz val="8"/>
      <color theme="1"/>
      <name val="Arial"/>
      <family val="2"/>
      <charset val="238"/>
    </font>
    <font>
      <sz val="11"/>
      <color theme="1"/>
      <name val="Czcionka tekstu podstawowego"/>
      <family val="2"/>
      <charset val="238"/>
    </font>
    <font>
      <sz val="9"/>
      <color theme="1"/>
      <name val="Arial"/>
      <family val="2"/>
      <charset val="238"/>
    </font>
    <font>
      <sz val="11"/>
      <color theme="1"/>
      <name val="Czcionka tekstu podstawowego"/>
      <charset val="238"/>
    </font>
    <font>
      <b/>
      <sz val="11"/>
      <color theme="1"/>
      <name val="Czcionka tekstu podstawowego"/>
      <charset val="238"/>
    </font>
    <font>
      <sz val="10"/>
      <name val="Arial"/>
      <family val="2"/>
      <charset val="238"/>
    </font>
    <font>
      <sz val="11"/>
      <name val="Czcionka tekstu podstawowego"/>
      <family val="2"/>
      <charset val="238"/>
    </font>
    <font>
      <sz val="11"/>
      <name val="Arial"/>
      <family val="2"/>
      <charset val="238"/>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8" fillId="0" borderId="0" applyFont="0" applyFill="0" applyBorder="0" applyAlignment="0" applyProtection="0"/>
  </cellStyleXfs>
  <cellXfs count="88">
    <xf numFmtId="0" fontId="0" fillId="0" borderId="0" xfId="0"/>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right"/>
    </xf>
    <xf numFmtId="0" fontId="1" fillId="0" borderId="0" xfId="0" applyFont="1"/>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justify"/>
    </xf>
    <xf numFmtId="0" fontId="7" fillId="0" borderId="0" xfId="0" applyFont="1" applyAlignment="1">
      <alignment vertical="center"/>
    </xf>
    <xf numFmtId="0" fontId="2" fillId="0" borderId="0" xfId="0" applyFont="1"/>
    <xf numFmtId="0" fontId="3" fillId="0" borderId="2" xfId="0" applyFont="1" applyBorder="1" applyAlignment="1">
      <alignment horizontal="center" vertical="center" wrapText="1"/>
    </xf>
    <xf numFmtId="0" fontId="9" fillId="0" borderId="0" xfId="0" applyFont="1" applyAlignment="1">
      <alignment vertical="center"/>
    </xf>
    <xf numFmtId="0" fontId="6" fillId="0" borderId="2" xfId="0" applyFont="1" applyBorder="1" applyAlignment="1">
      <alignment horizontal="center" vertical="center"/>
    </xf>
    <xf numFmtId="0" fontId="0" fillId="0" borderId="2" xfId="0" applyBorder="1"/>
    <xf numFmtId="9" fontId="3" fillId="0" borderId="2" xfId="1" applyFont="1" applyBorder="1" applyAlignment="1">
      <alignment horizontal="center" vertical="center" wrapText="1"/>
    </xf>
    <xf numFmtId="49" fontId="5" fillId="0" borderId="1" xfId="0" applyNumberFormat="1" applyFont="1" applyBorder="1" applyAlignment="1">
      <alignment horizontal="center" vertical="center" wrapText="1"/>
    </xf>
    <xf numFmtId="0" fontId="1" fillId="0" borderId="0" xfId="0" applyFont="1" applyFill="1"/>
    <xf numFmtId="0" fontId="0" fillId="0" borderId="0" xfId="0" applyFill="1" applyAlignment="1">
      <alignment horizontal="center" vertical="center"/>
    </xf>
    <xf numFmtId="0" fontId="0" fillId="0" borderId="0" xfId="0" applyFill="1" applyAlignment="1">
      <alignment horizontal="center"/>
    </xf>
    <xf numFmtId="0" fontId="0" fillId="0" borderId="0" xfId="0" applyFill="1"/>
    <xf numFmtId="0" fontId="1" fillId="0" borderId="0" xfId="0" applyFont="1" applyFill="1" applyAlignment="1">
      <alignment horizontal="center"/>
    </xf>
    <xf numFmtId="0" fontId="1" fillId="0" borderId="0" xfId="0" applyFont="1" applyFill="1" applyAlignment="1">
      <alignment horizontal="right"/>
    </xf>
    <xf numFmtId="0" fontId="2" fillId="0" borderId="0" xfId="0" applyFont="1" applyFill="1" applyAlignment="1">
      <alignment horizontal="justify"/>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49" fontId="0" fillId="0" borderId="0" xfId="0" applyNumberFormat="1" applyFill="1" applyAlignment="1">
      <alignment wrapText="1"/>
    </xf>
    <xf numFmtId="0" fontId="5" fillId="0" borderId="0" xfId="0" applyFont="1" applyFill="1" applyAlignment="1">
      <alignment horizontal="center" vertical="center"/>
    </xf>
    <xf numFmtId="4" fontId="0" fillId="0" borderId="7" xfId="0" applyNumberFormat="1" applyFill="1" applyBorder="1" applyAlignment="1">
      <alignment horizontal="right"/>
    </xf>
    <xf numFmtId="4" fontId="0" fillId="0" borderId="0" xfId="0" applyNumberFormat="1" applyFill="1" applyAlignment="1">
      <alignment horizontal="center" vertical="center"/>
    </xf>
    <xf numFmtId="0" fontId="0" fillId="0" borderId="2" xfId="0" applyFill="1" applyBorder="1" applyAlignment="1">
      <alignment horizontal="right"/>
    </xf>
    <xf numFmtId="4" fontId="0" fillId="0" borderId="0" xfId="0" applyNumberFormat="1" applyFill="1"/>
    <xf numFmtId="4" fontId="0" fillId="0" borderId="2" xfId="0" applyNumberFormat="1" applyFill="1" applyBorder="1"/>
    <xf numFmtId="49" fontId="12" fillId="0" borderId="2" xfId="0" applyNumberFormat="1" applyFont="1" applyBorder="1" applyAlignment="1">
      <alignment horizontal="center" vertical="center" wrapText="1"/>
    </xf>
    <xf numFmtId="0" fontId="14" fillId="0" borderId="2" xfId="0" applyFont="1" applyBorder="1" applyAlignment="1">
      <alignment horizontal="center" wrapText="1"/>
    </xf>
    <xf numFmtId="49" fontId="14"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2" xfId="0" applyNumberFormat="1" applyFont="1" applyBorder="1" applyAlignment="1">
      <alignment horizontal="right" vertical="center" wrapText="1"/>
    </xf>
    <xf numFmtId="49" fontId="13" fillId="0" borderId="2" xfId="0" applyNumberFormat="1" applyFont="1" applyBorder="1" applyAlignment="1">
      <alignment horizontal="center" vertical="center" wrapText="1"/>
    </xf>
    <xf numFmtId="0" fontId="6" fillId="0" borderId="3" xfId="0" applyFont="1" applyFill="1" applyBorder="1" applyAlignment="1">
      <alignment horizontal="left"/>
    </xf>
    <xf numFmtId="0" fontId="6" fillId="0" borderId="4" xfId="0" applyFont="1" applyFill="1" applyBorder="1" applyAlignment="1">
      <alignment horizontal="left"/>
    </xf>
    <xf numFmtId="0" fontId="11" fillId="0" borderId="3" xfId="0" applyFont="1" applyFill="1" applyBorder="1" applyAlignment="1">
      <alignment horizontal="center" wrapText="1"/>
    </xf>
    <xf numFmtId="0" fontId="0" fillId="0" borderId="5" xfId="0" applyFill="1" applyBorder="1" applyAlignment="1">
      <alignment horizontal="center" wrapText="1"/>
    </xf>
    <xf numFmtId="0" fontId="0" fillId="0" borderId="4" xfId="0" applyFill="1" applyBorder="1" applyAlignment="1">
      <alignment horizontal="center" wrapText="1"/>
    </xf>
    <xf numFmtId="0" fontId="11" fillId="0" borderId="3" xfId="0" applyFont="1" applyFill="1" applyBorder="1" applyAlignment="1">
      <alignment horizontal="center"/>
    </xf>
    <xf numFmtId="0" fontId="11" fillId="0" borderId="5" xfId="0" applyFont="1" applyFill="1" applyBorder="1" applyAlignment="1">
      <alignment horizontal="center"/>
    </xf>
    <xf numFmtId="0" fontId="11" fillId="0" borderId="4" xfId="0" applyFont="1" applyFill="1" applyBorder="1" applyAlignment="1">
      <alignment horizontal="center"/>
    </xf>
    <xf numFmtId="0" fontId="6" fillId="0" borderId="0" xfId="0" applyFont="1" applyFill="1" applyAlignment="1">
      <alignment horizontal="center" vertical="top" wrapText="1"/>
    </xf>
    <xf numFmtId="0" fontId="4" fillId="0" borderId="0" xfId="0" applyFont="1" applyFill="1" applyAlignment="1">
      <alignment horizontal="center"/>
    </xf>
    <xf numFmtId="0" fontId="0" fillId="0" borderId="0" xfId="0" applyFill="1" applyAlignment="1">
      <alignment horizontal="left" vertical="top" wrapText="1"/>
    </xf>
    <xf numFmtId="0" fontId="0" fillId="0" borderId="0" xfId="0" applyFill="1" applyAlignment="1">
      <alignment horizontal="left" vertical="top"/>
    </xf>
    <xf numFmtId="0" fontId="10"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3"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0" fillId="0" borderId="3" xfId="0" applyFill="1" applyBorder="1" applyAlignment="1">
      <alignment horizontal="right"/>
    </xf>
    <xf numFmtId="0" fontId="0" fillId="0" borderId="5" xfId="0" applyFill="1" applyBorder="1" applyAlignment="1">
      <alignment horizontal="right"/>
    </xf>
    <xf numFmtId="0" fontId="0" fillId="0" borderId="4" xfId="0" applyFill="1" applyBorder="1" applyAlignment="1">
      <alignment horizontal="right"/>
    </xf>
    <xf numFmtId="0" fontId="6" fillId="0" borderId="0" xfId="0" applyFont="1" applyAlignment="1">
      <alignment horizontal="center" vertical="top"/>
    </xf>
    <xf numFmtId="0" fontId="6" fillId="2" borderId="3" xfId="0" applyFont="1" applyFill="1" applyBorder="1" applyAlignment="1">
      <alignment horizontal="left"/>
    </xf>
    <xf numFmtId="0" fontId="6" fillId="2" borderId="4" xfId="0" applyFont="1" applyFill="1" applyBorder="1" applyAlignment="1">
      <alignment horizontal="left"/>
    </xf>
    <xf numFmtId="0" fontId="4" fillId="0" borderId="0" xfId="0" applyFont="1" applyAlignment="1">
      <alignment horizontal="center"/>
    </xf>
    <xf numFmtId="0" fontId="11" fillId="0" borderId="3" xfId="0" applyFont="1"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11" fillId="0" borderId="3" xfId="0" applyFont="1" applyBorder="1" applyAlignment="1">
      <alignment horizontal="center"/>
    </xf>
    <xf numFmtId="0" fontId="11" fillId="0" borderId="5" xfId="0" applyFont="1" applyBorder="1" applyAlignment="1">
      <alignment horizontal="center"/>
    </xf>
    <xf numFmtId="0" fontId="11" fillId="0" borderId="4"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0" fillId="0" borderId="3" xfId="0" applyBorder="1" applyAlignment="1">
      <alignment horizontal="right"/>
    </xf>
    <xf numFmtId="0" fontId="0" fillId="0" borderId="5" xfId="0" applyBorder="1" applyAlignment="1">
      <alignment horizontal="right"/>
    </xf>
    <xf numFmtId="0" fontId="0" fillId="0" borderId="4" xfId="0" applyBorder="1" applyAlignment="1">
      <alignment horizontal="right"/>
    </xf>
    <xf numFmtId="0" fontId="10"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28575</xdr:rowOff>
    </xdr:from>
    <xdr:to>
      <xdr:col>7</xdr:col>
      <xdr:colOff>121920</xdr:colOff>
      <xdr:row>2</xdr:row>
      <xdr:rowOff>49530</xdr:rowOff>
    </xdr:to>
    <xdr:pic>
      <xdr:nvPicPr>
        <xdr:cNvPr id="3" name="Obraz 2" descr="C:\Users\R3C0E~1.TOM\AppData\Local\Temp\7zO0D004291\fepr-pl-podk-ueefsi.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695450" y="28575"/>
          <a:ext cx="5760720" cy="42100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Dokument_programu_Word_20071.docx"/><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0"/>
  <sheetViews>
    <sheetView tabSelected="1" showWhiteSpace="0" view="pageBreakPreview" zoomScaleSheetLayoutView="100" workbookViewId="0">
      <selection activeCell="J14" sqref="J14:J15"/>
    </sheetView>
  </sheetViews>
  <sheetFormatPr defaultRowHeight="14.25"/>
  <cols>
    <col min="1" max="1" width="4.25" style="19" customWidth="1"/>
    <col min="2" max="2" width="18" style="17" customWidth="1"/>
    <col min="3" max="3" width="36.125" style="18" customWidth="1"/>
    <col min="4" max="4" width="17.375" style="19" customWidth="1"/>
    <col min="5" max="5" width="5.375" style="19" customWidth="1"/>
    <col min="6" max="6" width="8.25" style="19" customWidth="1"/>
    <col min="7" max="7" width="6.875" style="19" customWidth="1"/>
    <col min="8" max="8" width="7.875" style="19" bestFit="1" customWidth="1"/>
    <col min="9" max="9" width="10.375" style="19" customWidth="1"/>
    <col min="10" max="10" width="12.875" style="19" customWidth="1"/>
    <col min="11" max="16384" width="9" style="19"/>
  </cols>
  <sheetData>
    <row r="1" spans="1:10" ht="15.75" customHeight="1">
      <c r="A1" s="16"/>
    </row>
    <row r="2" spans="1:10" ht="15.75">
      <c r="A2" s="20"/>
    </row>
    <row r="3" spans="1:10" ht="15.75">
      <c r="A3" s="20"/>
    </row>
    <row r="4" spans="1:10" ht="15.75">
      <c r="A4" s="21"/>
    </row>
    <row r="5" spans="1:10" ht="21.75" customHeight="1">
      <c r="A5" s="22"/>
      <c r="G5" s="53"/>
      <c r="H5" s="53"/>
      <c r="I5" s="53"/>
      <c r="J5" s="53"/>
    </row>
    <row r="6" spans="1:10" ht="18" customHeight="1">
      <c r="A6" s="23"/>
      <c r="B6" s="24"/>
      <c r="C6" s="25"/>
      <c r="D6" s="23"/>
      <c r="E6" s="23"/>
      <c r="F6" s="23"/>
      <c r="G6" s="23"/>
      <c r="H6" s="23"/>
      <c r="I6" s="23"/>
    </row>
    <row r="7" spans="1:10" ht="15">
      <c r="A7" s="22"/>
      <c r="B7" s="26" t="s">
        <v>46</v>
      </c>
    </row>
    <row r="8" spans="1:10" ht="15">
      <c r="A8" s="23"/>
      <c r="B8" s="27"/>
    </row>
    <row r="9" spans="1:10" ht="15">
      <c r="A9" s="54" t="s">
        <v>18</v>
      </c>
      <c r="B9" s="54"/>
      <c r="C9" s="54"/>
      <c r="D9" s="54"/>
      <c r="E9" s="54"/>
      <c r="F9" s="54"/>
      <c r="G9" s="54"/>
      <c r="H9" s="54"/>
      <c r="I9" s="54"/>
      <c r="J9" s="54"/>
    </row>
    <row r="10" spans="1:10" ht="15">
      <c r="A10" s="23"/>
      <c r="B10" s="26"/>
    </row>
    <row r="11" spans="1:10" ht="15">
      <c r="A11" s="45" t="s">
        <v>22</v>
      </c>
      <c r="B11" s="46"/>
      <c r="C11" s="47" t="s">
        <v>27</v>
      </c>
      <c r="D11" s="48"/>
      <c r="E11" s="48"/>
      <c r="F11" s="48"/>
      <c r="G11" s="48"/>
      <c r="H11" s="48"/>
      <c r="I11" s="48"/>
      <c r="J11" s="49"/>
    </row>
    <row r="12" spans="1:10" ht="17.100000000000001" customHeight="1">
      <c r="A12" s="45" t="s">
        <v>5</v>
      </c>
      <c r="B12" s="46"/>
      <c r="C12" s="50" t="s">
        <v>25</v>
      </c>
      <c r="D12" s="51"/>
      <c r="E12" s="51"/>
      <c r="F12" s="51"/>
      <c r="G12" s="51"/>
      <c r="H12" s="51"/>
      <c r="I12" s="51"/>
      <c r="J12" s="52"/>
    </row>
    <row r="14" spans="1:10" ht="14.25" customHeight="1">
      <c r="A14" s="57" t="s">
        <v>0</v>
      </c>
      <c r="B14" s="58" t="s">
        <v>6</v>
      </c>
      <c r="C14" s="58" t="s">
        <v>7</v>
      </c>
      <c r="D14" s="58" t="s">
        <v>21</v>
      </c>
      <c r="E14" s="59" t="s">
        <v>8</v>
      </c>
      <c r="F14" s="61" t="s">
        <v>14</v>
      </c>
      <c r="G14" s="61"/>
      <c r="H14" s="61"/>
      <c r="I14" s="58" t="s">
        <v>12</v>
      </c>
      <c r="J14" s="58" t="s">
        <v>47</v>
      </c>
    </row>
    <row r="15" spans="1:10" ht="42" customHeight="1">
      <c r="A15" s="57"/>
      <c r="B15" s="58"/>
      <c r="C15" s="58"/>
      <c r="D15" s="58"/>
      <c r="E15" s="60"/>
      <c r="F15" s="28" t="s">
        <v>9</v>
      </c>
      <c r="G15" s="29" t="s">
        <v>10</v>
      </c>
      <c r="H15" s="28" t="s">
        <v>11</v>
      </c>
      <c r="I15" s="58"/>
      <c r="J15" s="58"/>
    </row>
    <row r="16" spans="1:10" s="32" customFormat="1" ht="256.5">
      <c r="A16" s="30">
        <v>1</v>
      </c>
      <c r="B16" s="39" t="s">
        <v>34</v>
      </c>
      <c r="C16" s="40" t="s">
        <v>45</v>
      </c>
      <c r="D16" s="41" t="s">
        <v>26</v>
      </c>
      <c r="E16" s="31">
        <v>1</v>
      </c>
      <c r="F16" s="42"/>
      <c r="G16" s="42"/>
      <c r="H16" s="42"/>
      <c r="I16" s="43"/>
      <c r="J16" s="44"/>
    </row>
    <row r="17" spans="1:10" s="32" customFormat="1" ht="57">
      <c r="A17" s="30">
        <v>2</v>
      </c>
      <c r="B17" s="39" t="s">
        <v>35</v>
      </c>
      <c r="C17" s="40" t="s">
        <v>40</v>
      </c>
      <c r="D17" s="41" t="s">
        <v>26</v>
      </c>
      <c r="E17" s="31">
        <v>1</v>
      </c>
      <c r="F17" s="42"/>
      <c r="G17" s="42"/>
      <c r="H17" s="42"/>
      <c r="I17" s="43"/>
      <c r="J17" s="44"/>
    </row>
    <row r="18" spans="1:10" s="32" customFormat="1" ht="199.5">
      <c r="A18" s="30">
        <v>3</v>
      </c>
      <c r="B18" s="39" t="s">
        <v>36</v>
      </c>
      <c r="C18" s="40" t="s">
        <v>41</v>
      </c>
      <c r="D18" s="41" t="s">
        <v>26</v>
      </c>
      <c r="E18" s="31">
        <v>1</v>
      </c>
      <c r="F18" s="42"/>
      <c r="G18" s="42"/>
      <c r="H18" s="42"/>
      <c r="I18" s="43"/>
      <c r="J18" s="44"/>
    </row>
    <row r="19" spans="1:10" s="32" customFormat="1" ht="185.25">
      <c r="A19" s="30">
        <v>4</v>
      </c>
      <c r="B19" s="39" t="s">
        <v>37</v>
      </c>
      <c r="C19" s="40" t="s">
        <v>43</v>
      </c>
      <c r="D19" s="41" t="s">
        <v>26</v>
      </c>
      <c r="E19" s="31">
        <v>1</v>
      </c>
      <c r="F19" s="42"/>
      <c r="G19" s="42"/>
      <c r="H19" s="42"/>
      <c r="I19" s="43"/>
      <c r="J19" s="44"/>
    </row>
    <row r="20" spans="1:10" s="32" customFormat="1" ht="315" customHeight="1">
      <c r="A20" s="30">
        <v>5</v>
      </c>
      <c r="B20" s="39" t="s">
        <v>38</v>
      </c>
      <c r="C20" s="40" t="s">
        <v>44</v>
      </c>
      <c r="D20" s="41" t="s">
        <v>26</v>
      </c>
      <c r="E20" s="31">
        <v>1</v>
      </c>
      <c r="F20" s="42"/>
      <c r="G20" s="42"/>
      <c r="H20" s="42"/>
      <c r="I20" s="43"/>
      <c r="J20" s="44"/>
    </row>
    <row r="21" spans="1:10" s="32" customFormat="1" ht="128.25">
      <c r="A21" s="30">
        <v>6</v>
      </c>
      <c r="B21" s="39" t="s">
        <v>39</v>
      </c>
      <c r="C21" s="40" t="s">
        <v>42</v>
      </c>
      <c r="D21" s="41" t="s">
        <v>26</v>
      </c>
      <c r="E21" s="31">
        <v>1</v>
      </c>
      <c r="F21" s="42"/>
      <c r="G21" s="42"/>
      <c r="H21" s="42"/>
      <c r="I21" s="43"/>
      <c r="J21" s="44"/>
    </row>
    <row r="22" spans="1:10" ht="17.100000000000001" customHeight="1">
      <c r="A22" s="17"/>
      <c r="B22" s="33"/>
      <c r="C22" s="62" t="s">
        <v>15</v>
      </c>
      <c r="D22" s="63"/>
      <c r="E22" s="63"/>
      <c r="F22" s="63"/>
      <c r="G22" s="63"/>
      <c r="H22" s="64"/>
      <c r="I22" s="34"/>
      <c r="J22" s="35"/>
    </row>
    <row r="23" spans="1:10" ht="14.25" customHeight="1">
      <c r="C23" s="62" t="s">
        <v>16</v>
      </c>
      <c r="D23" s="63"/>
      <c r="E23" s="63"/>
      <c r="F23" s="63"/>
      <c r="G23" s="63"/>
      <c r="H23" s="64"/>
      <c r="I23" s="36"/>
      <c r="J23" s="37"/>
    </row>
    <row r="24" spans="1:10">
      <c r="C24" s="65" t="s">
        <v>17</v>
      </c>
      <c r="D24" s="66"/>
      <c r="E24" s="66"/>
      <c r="F24" s="66"/>
      <c r="G24" s="66"/>
      <c r="H24" s="67"/>
      <c r="I24" s="38"/>
      <c r="J24" s="37"/>
    </row>
    <row r="25" spans="1:10">
      <c r="F25" s="37"/>
      <c r="G25" s="37"/>
      <c r="I25" s="37"/>
    </row>
    <row r="26" spans="1:10" ht="42.75" customHeight="1">
      <c r="A26" s="55"/>
      <c r="B26" s="56"/>
      <c r="C26" s="56"/>
      <c r="D26" s="56"/>
      <c r="E26" s="56"/>
      <c r="F26" s="56"/>
      <c r="G26" s="56"/>
      <c r="H26" s="56"/>
      <c r="I26" s="56"/>
      <c r="J26" s="56"/>
    </row>
    <row r="27" spans="1:10" ht="33.75" customHeight="1">
      <c r="A27" s="56"/>
      <c r="B27" s="56"/>
      <c r="C27" s="56"/>
      <c r="D27" s="56"/>
      <c r="E27" s="56"/>
      <c r="F27" s="56"/>
      <c r="G27" s="56"/>
      <c r="H27" s="56"/>
      <c r="I27" s="56"/>
      <c r="J27" s="56"/>
    </row>
    <row r="28" spans="1:10" ht="155.25" customHeight="1">
      <c r="A28" s="56"/>
      <c r="B28" s="56"/>
      <c r="C28" s="56"/>
      <c r="D28" s="56"/>
      <c r="E28" s="56"/>
      <c r="F28" s="56"/>
      <c r="G28" s="56"/>
      <c r="H28" s="56"/>
      <c r="I28" s="56"/>
      <c r="J28" s="56"/>
    </row>
    <row r="29" spans="1:10" ht="124.5" customHeight="1">
      <c r="A29" s="56"/>
      <c r="B29" s="56"/>
      <c r="C29" s="56"/>
      <c r="D29" s="56"/>
      <c r="E29" s="56"/>
      <c r="F29" s="56"/>
      <c r="G29" s="56"/>
      <c r="H29" s="56"/>
      <c r="I29" s="56"/>
      <c r="J29" s="56"/>
    </row>
    <row r="30" spans="1:10" ht="36.75" customHeight="1"/>
  </sheetData>
  <mergeCells count="18">
    <mergeCell ref="A26:J29"/>
    <mergeCell ref="A14:A15"/>
    <mergeCell ref="B14:B15"/>
    <mergeCell ref="C14:C15"/>
    <mergeCell ref="D14:D15"/>
    <mergeCell ref="E14:E15"/>
    <mergeCell ref="F14:H14"/>
    <mergeCell ref="I14:I15"/>
    <mergeCell ref="J14:J15"/>
    <mergeCell ref="C22:H22"/>
    <mergeCell ref="C23:H23"/>
    <mergeCell ref="C24:H24"/>
    <mergeCell ref="A11:B11"/>
    <mergeCell ref="C11:J11"/>
    <mergeCell ref="A12:B12"/>
    <mergeCell ref="C12:J12"/>
    <mergeCell ref="G5:J5"/>
    <mergeCell ref="A9:J9"/>
  </mergeCells>
  <dataValidations count="2">
    <dataValidation type="list" allowBlank="1" showInputMessage="1" showErrorMessage="1" errorTitle="Kwalifikowalność wydatku" error="Proszę określić kwalifikowalność wydatku w projekcie" sqref="J16:J21">
      <formula1>wybór</formula1>
    </dataValidation>
    <dataValidation type="list" errorStyle="information" allowBlank="1" showInputMessage="1" showErrorMessage="1" errorTitle="Kategoria wydatków" error="Proszę wprowadzić właściwą kategorię wydatków" sqref="D16:D21">
      <formula1>KW</formula1>
    </dataValidation>
  </dataValidations>
  <pageMargins left="0.35433070866141736" right="0.1574803149606299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30"/>
  <sheetViews>
    <sheetView view="pageLayout" topLeftCell="A4" zoomScaleSheetLayoutView="120" workbookViewId="0">
      <selection activeCell="A21" sqref="A21:I25"/>
    </sheetView>
  </sheetViews>
  <sheetFormatPr defaultColWidth="7.5" defaultRowHeight="14.25"/>
  <cols>
    <col min="1" max="1" width="4.25" customWidth="1"/>
    <col min="2" max="2" width="25.25" customWidth="1"/>
    <col min="3" max="3" width="46.125" customWidth="1"/>
    <col min="4" max="8" width="8.75" customWidth="1"/>
    <col min="9" max="9" width="13.875" customWidth="1"/>
  </cols>
  <sheetData>
    <row r="1" spans="1:10" ht="15.75" customHeight="1">
      <c r="A1" s="4"/>
    </row>
    <row r="2" spans="1:10" ht="15.75">
      <c r="A2" s="5"/>
    </row>
    <row r="3" spans="1:10" ht="15.75">
      <c r="A3" s="5"/>
    </row>
    <row r="4" spans="1:10" ht="15.75">
      <c r="A4" s="6"/>
    </row>
    <row r="5" spans="1:10" ht="15">
      <c r="A5" s="7"/>
      <c r="F5" s="68" t="s">
        <v>1</v>
      </c>
      <c r="G5" s="68"/>
      <c r="H5" s="68"/>
      <c r="I5" s="68"/>
    </row>
    <row r="6" spans="1:10" ht="18" customHeight="1">
      <c r="A6" s="9"/>
      <c r="B6" s="9"/>
      <c r="C6" s="9"/>
      <c r="D6" s="9"/>
      <c r="E6" s="9"/>
      <c r="F6" s="9"/>
      <c r="G6" s="9"/>
      <c r="H6" s="9"/>
    </row>
    <row r="7" spans="1:10" ht="15">
      <c r="A7" s="7"/>
      <c r="B7" s="8" t="s">
        <v>2</v>
      </c>
    </row>
    <row r="8" spans="1:10" ht="15">
      <c r="A8" s="9"/>
      <c r="B8" s="11" t="s">
        <v>3</v>
      </c>
    </row>
    <row r="9" spans="1:10" ht="15">
      <c r="A9" s="71" t="s">
        <v>19</v>
      </c>
      <c r="B9" s="71"/>
      <c r="C9" s="71"/>
      <c r="D9" s="71"/>
      <c r="E9" s="71"/>
      <c r="F9" s="71"/>
      <c r="G9" s="71"/>
      <c r="H9" s="71"/>
      <c r="I9" s="71"/>
    </row>
    <row r="10" spans="1:10" ht="15">
      <c r="A10" s="9"/>
      <c r="B10" s="8"/>
    </row>
    <row r="11" spans="1:10" ht="17.100000000000001" customHeight="1">
      <c r="A11" s="69" t="s">
        <v>4</v>
      </c>
      <c r="B11" s="70"/>
      <c r="C11" s="72" t="s">
        <v>27</v>
      </c>
      <c r="D11" s="73"/>
      <c r="E11" s="73"/>
      <c r="F11" s="73"/>
      <c r="G11" s="73"/>
      <c r="H11" s="73"/>
      <c r="I11" s="73"/>
      <c r="J11" s="74"/>
    </row>
    <row r="12" spans="1:10" ht="17.100000000000001" customHeight="1">
      <c r="A12" s="69" t="s">
        <v>5</v>
      </c>
      <c r="B12" s="70"/>
      <c r="C12" s="75" t="s">
        <v>25</v>
      </c>
      <c r="D12" s="76"/>
      <c r="E12" s="76"/>
      <c r="F12" s="76"/>
      <c r="G12" s="76"/>
      <c r="H12" s="76"/>
      <c r="I12" s="76"/>
      <c r="J12" s="77"/>
    </row>
    <row r="14" spans="1:10" ht="14.25" customHeight="1">
      <c r="A14" s="85" t="s">
        <v>0</v>
      </c>
      <c r="B14" s="81" t="s">
        <v>6</v>
      </c>
      <c r="C14" s="81" t="s">
        <v>20</v>
      </c>
      <c r="D14" s="86" t="s">
        <v>8</v>
      </c>
      <c r="E14" s="80" t="s">
        <v>14</v>
      </c>
      <c r="F14" s="80"/>
      <c r="G14" s="80"/>
      <c r="H14" s="81" t="s">
        <v>12</v>
      </c>
      <c r="I14" s="81" t="s">
        <v>13</v>
      </c>
    </row>
    <row r="15" spans="1:10" ht="30.75" customHeight="1">
      <c r="A15" s="85"/>
      <c r="B15" s="81"/>
      <c r="C15" s="81"/>
      <c r="D15" s="87"/>
      <c r="E15" s="12" t="s">
        <v>9</v>
      </c>
      <c r="F15" s="12" t="s">
        <v>10</v>
      </c>
      <c r="G15" s="12" t="s">
        <v>11</v>
      </c>
      <c r="H15" s="81"/>
      <c r="I15" s="81"/>
    </row>
    <row r="16" spans="1:10" ht="42.75">
      <c r="A16" s="1" t="s">
        <v>23</v>
      </c>
      <c r="B16" s="15" t="s">
        <v>29</v>
      </c>
      <c r="C16" s="2" t="s">
        <v>30</v>
      </c>
      <c r="D16" s="2">
        <v>1</v>
      </c>
      <c r="E16" s="10">
        <v>2500</v>
      </c>
      <c r="F16" s="14">
        <v>0.23</v>
      </c>
      <c r="G16" s="10">
        <f>IF(F16&gt;0, E16+E16*F16, E16)</f>
        <v>3075</v>
      </c>
      <c r="H16" s="3">
        <f>$D16*$G16</f>
        <v>3075</v>
      </c>
      <c r="I16" s="1" t="s">
        <v>28</v>
      </c>
    </row>
    <row r="17" spans="1:9" ht="42.75">
      <c r="A17" s="1" t="s">
        <v>24</v>
      </c>
      <c r="B17" s="15" t="s">
        <v>31</v>
      </c>
      <c r="C17" s="2" t="s">
        <v>32</v>
      </c>
      <c r="D17" s="2">
        <v>1</v>
      </c>
      <c r="E17" s="10">
        <v>3000</v>
      </c>
      <c r="F17" s="14">
        <v>0.23</v>
      </c>
      <c r="G17" s="10">
        <f>IF(F17&gt;0, E17+E17*F17, E17)</f>
        <v>3690</v>
      </c>
      <c r="H17" s="3">
        <f t="shared" ref="H17" si="0">$D17*$G17</f>
        <v>3690</v>
      </c>
      <c r="I17" s="1" t="s">
        <v>28</v>
      </c>
    </row>
    <row r="18" spans="1:9" ht="24" customHeight="1">
      <c r="C18" s="82" t="s">
        <v>17</v>
      </c>
      <c r="D18" s="83"/>
      <c r="E18" s="83"/>
      <c r="F18" s="83"/>
      <c r="G18" s="84"/>
      <c r="H18" s="13">
        <f>SUM(H16:H17)</f>
        <v>6765</v>
      </c>
    </row>
    <row r="19" spans="1:9" ht="24" customHeight="1"/>
    <row r="20" spans="1:9" ht="24" customHeight="1"/>
    <row r="21" spans="1:9">
      <c r="A21" s="78" t="s">
        <v>33</v>
      </c>
      <c r="B21" s="79"/>
      <c r="C21" s="79"/>
      <c r="D21" s="79"/>
      <c r="E21" s="79"/>
      <c r="F21" s="79"/>
      <c r="G21" s="79"/>
      <c r="H21" s="79"/>
      <c r="I21" s="79"/>
    </row>
    <row r="22" spans="1:9">
      <c r="A22" s="79"/>
      <c r="B22" s="79"/>
      <c r="C22" s="79"/>
      <c r="D22" s="79"/>
      <c r="E22" s="79"/>
      <c r="F22" s="79"/>
      <c r="G22" s="79"/>
      <c r="H22" s="79"/>
      <c r="I22" s="79"/>
    </row>
    <row r="23" spans="1:9">
      <c r="A23" s="79"/>
      <c r="B23" s="79"/>
      <c r="C23" s="79"/>
      <c r="D23" s="79"/>
      <c r="E23" s="79"/>
      <c r="F23" s="79"/>
      <c r="G23" s="79"/>
      <c r="H23" s="79"/>
      <c r="I23" s="79"/>
    </row>
    <row r="24" spans="1:9">
      <c r="A24" s="79"/>
      <c r="B24" s="79"/>
      <c r="C24" s="79"/>
      <c r="D24" s="79"/>
      <c r="E24" s="79"/>
      <c r="F24" s="79"/>
      <c r="G24" s="79"/>
      <c r="H24" s="79"/>
      <c r="I24" s="79"/>
    </row>
    <row r="25" spans="1:9" ht="26.25" customHeight="1">
      <c r="A25" s="79"/>
      <c r="B25" s="79"/>
      <c r="C25" s="79"/>
      <c r="D25" s="79"/>
      <c r="E25" s="79"/>
      <c r="F25" s="79"/>
      <c r="G25" s="79"/>
      <c r="H25" s="79"/>
      <c r="I25" s="79"/>
    </row>
    <row r="26" spans="1:9" ht="34.5" customHeight="1">
      <c r="A26" s="78"/>
      <c r="B26" s="79"/>
      <c r="C26" s="79"/>
      <c r="D26" s="79"/>
      <c r="E26" s="79"/>
      <c r="F26" s="79"/>
      <c r="G26" s="79"/>
      <c r="H26" s="79"/>
      <c r="I26" s="79"/>
    </row>
    <row r="27" spans="1:9">
      <c r="A27" s="79"/>
      <c r="B27" s="79"/>
      <c r="C27" s="79"/>
      <c r="D27" s="79"/>
      <c r="E27" s="79"/>
      <c r="F27" s="79"/>
      <c r="G27" s="79"/>
      <c r="H27" s="79"/>
      <c r="I27" s="79"/>
    </row>
    <row r="28" spans="1:9">
      <c r="A28" s="79"/>
      <c r="B28" s="79"/>
      <c r="C28" s="79"/>
      <c r="D28" s="79"/>
      <c r="E28" s="79"/>
      <c r="F28" s="79"/>
      <c r="G28" s="79"/>
      <c r="H28" s="79"/>
      <c r="I28" s="79"/>
    </row>
    <row r="29" spans="1:9">
      <c r="A29" s="79"/>
      <c r="B29" s="79"/>
      <c r="C29" s="79"/>
      <c r="D29" s="79"/>
      <c r="E29" s="79"/>
      <c r="F29" s="79"/>
      <c r="G29" s="79"/>
      <c r="H29" s="79"/>
      <c r="I29" s="79"/>
    </row>
    <row r="30" spans="1:9">
      <c r="A30" s="79"/>
      <c r="B30" s="79"/>
      <c r="C30" s="79"/>
      <c r="D30" s="79"/>
      <c r="E30" s="79"/>
      <c r="F30" s="79"/>
      <c r="G30" s="79"/>
      <c r="H30" s="79"/>
      <c r="I30" s="79"/>
    </row>
  </sheetData>
  <mergeCells count="16">
    <mergeCell ref="A26:I30"/>
    <mergeCell ref="A21:I25"/>
    <mergeCell ref="E14:G14"/>
    <mergeCell ref="H14:H15"/>
    <mergeCell ref="I14:I15"/>
    <mergeCell ref="C18:G18"/>
    <mergeCell ref="A14:A15"/>
    <mergeCell ref="B14:B15"/>
    <mergeCell ref="C14:C15"/>
    <mergeCell ref="D14:D15"/>
    <mergeCell ref="F5:I5"/>
    <mergeCell ref="A11:B11"/>
    <mergeCell ref="A12:B12"/>
    <mergeCell ref="A9:I9"/>
    <mergeCell ref="C11:J11"/>
    <mergeCell ref="C12:J12"/>
  </mergeCells>
  <dataValidations count="1">
    <dataValidation type="list" allowBlank="1" showInputMessage="1" showErrorMessage="1" errorTitle="Kwalifikowalność wydatku" error="Proszę określić kwalifikowalność wydatku w projekcie" sqref="I16:I17">
      <formula1>wybór</formula1>
    </dataValidation>
  </dataValidations>
  <pageMargins left="0.17" right="0.17" top="0.74803149606299213" bottom="0.74803149606299213" header="0.31496062992125984" footer="0.31496062992125984"/>
  <pageSetup paperSize="9" scale="95" orientation="landscape" r:id="rId1"/>
  <legacyDrawing r:id="rId2"/>
  <oleObjects>
    <oleObject progId="Word.Document.8" shapeId="2051"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specyfikacja dostaw</vt:lpstr>
      <vt:lpstr>specyfikacja usług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a.głowacka</dc:creator>
  <cp:lastModifiedBy>jan.jaslar</cp:lastModifiedBy>
  <cp:lastPrinted>2021-02-12T09:39:55Z</cp:lastPrinted>
  <dcterms:created xsi:type="dcterms:W3CDTF">2010-04-01T06:59:29Z</dcterms:created>
  <dcterms:modified xsi:type="dcterms:W3CDTF">2021-06-28T10:02:33Z</dcterms:modified>
</cp:coreProperties>
</file>